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440" windowHeight="12585"/>
  </bookViews>
  <sheets>
    <sheet name="3 квартал 2020" sheetId="1" r:id="rId1"/>
  </sheets>
  <definedNames>
    <definedName name="sub_22300" localSheetId="0">'3 квартал 2020'!#REF!</definedName>
    <definedName name="sub_22301" localSheetId="0">'3 квартал 2020'!#REF!</definedName>
    <definedName name="sub_22302" localSheetId="0">'3 квартал 2020'!#REF!</definedName>
    <definedName name="sub_22303" localSheetId="0">'3 квартал 2020'!#REF!</definedName>
    <definedName name="sub_22304" localSheetId="0">'3 квартал 2020'!#REF!</definedName>
    <definedName name="sub_22305" localSheetId="0">'3 квартал 2020'!#REF!</definedName>
    <definedName name="sub_22306" localSheetId="0">'3 квартал 2020'!#REF!</definedName>
    <definedName name="sub_22307" localSheetId="0">'3 квартал 2020'!#REF!</definedName>
    <definedName name="sub_22308" localSheetId="0">'3 квартал 2020'!#REF!</definedName>
    <definedName name="sub_22309" localSheetId="0">'3 квартал 2020'!#REF!</definedName>
    <definedName name="sub_22310" localSheetId="0">'3 квартал 2020'!#REF!</definedName>
    <definedName name="sub_22311" localSheetId="0">'3 квартал 2020'!#REF!</definedName>
    <definedName name="sub_22312" localSheetId="0">'3 квартал 2020'!#REF!</definedName>
    <definedName name="sub_223122" localSheetId="0">'3 квартал 2020'!#REF!</definedName>
    <definedName name="sub_223123" localSheetId="0">'3 квартал 2020'!#REF!</definedName>
    <definedName name="sub_223124" localSheetId="0">'3 квартал 2020'!#REF!</definedName>
    <definedName name="sub_223125" localSheetId="0">'3 квартал 2020'!#REF!</definedName>
    <definedName name="sub_22313" localSheetId="0">'3 квартал 2020'!#REF!</definedName>
    <definedName name="sub_223131" localSheetId="0">'3 квартал 2020'!#REF!</definedName>
    <definedName name="sub_223132" localSheetId="0">'3 квартал 2020'!#REF!</definedName>
    <definedName name="sub_223133" localSheetId="0">'3 квартал 2020'!#REF!</definedName>
    <definedName name="sub_223134" localSheetId="0">'3 квартал 2020'!#REF!</definedName>
    <definedName name="sub_22314" localSheetId="0">'3 квартал 2020'!#REF!</definedName>
    <definedName name="sub_22371" localSheetId="0">'3 квартал 2020'!#REF!</definedName>
    <definedName name="sub_22372" localSheetId="0">'3 квартал 2020'!#REF!</definedName>
    <definedName name="sub_22373" localSheetId="0">'3 квартал 2020'!#REF!</definedName>
    <definedName name="sub_22374" localSheetId="0">'3 квартал 2020'!#REF!</definedName>
    <definedName name="sub_22381" localSheetId="0">'3 квартал 2020'!#REF!</definedName>
    <definedName name="sub_22382" localSheetId="0">'3 квартал 2020'!#REF!</definedName>
    <definedName name="sub_22383" localSheetId="0">'3 квартал 2020'!#REF!</definedName>
    <definedName name="sub_22384" localSheetId="0">'3 квартал 2020'!#REF!</definedName>
    <definedName name="sub_22385" localSheetId="0">'3 квартал 2020'!#REF!</definedName>
    <definedName name="sub_22391" localSheetId="0">'3 квартал 2020'!#REF!</definedName>
    <definedName name="sub_22392" localSheetId="0">'3 квартал 2020'!#REF!</definedName>
    <definedName name="sub_22393" localSheetId="0">'3 квартал 2020'!#REF!</definedName>
    <definedName name="sub_22400" localSheetId="0">'3 квартал 2020'!#REF!</definedName>
    <definedName name="sub_22401" localSheetId="0">'3 квартал 2020'!#REF!</definedName>
    <definedName name="sub_22402" localSheetId="0">'3 квартал 2020'!#REF!</definedName>
    <definedName name="sub_22403" localSheetId="0">'3 квартал 2020'!#REF!</definedName>
    <definedName name="sub_22404" localSheetId="0">'3 квартал 2020'!#REF!</definedName>
    <definedName name="sub_22405" localSheetId="0">'3 квартал 2020'!#REF!</definedName>
    <definedName name="sub_22406" localSheetId="0">'3 квартал 2020'!#REF!</definedName>
    <definedName name="sub_22407" localSheetId="0">'3 квартал 2020'!#REF!</definedName>
    <definedName name="sub_22408" localSheetId="0">'3 квартал 2020'!#REF!</definedName>
    <definedName name="sub_22409" localSheetId="0">'3 квартал 2020'!#REF!</definedName>
    <definedName name="sub_22410" localSheetId="0">'3 квартал 2020'!#REF!</definedName>
    <definedName name="sub_22411" localSheetId="0">'3 квартал 2020'!#REF!</definedName>
    <definedName name="sub_22412" localSheetId="0">'3 квартал 2020'!#REF!</definedName>
    <definedName name="sub_22413" localSheetId="0">'3 квартал 2020'!#REF!</definedName>
    <definedName name="sub_22414" localSheetId="0">'3 квартал 2020'!#REF!</definedName>
    <definedName name="sub_22415" localSheetId="0">'3 квартал 2020'!#REF!</definedName>
    <definedName name="sub_22416" localSheetId="0">'3 квартал 2020'!#REF!</definedName>
    <definedName name="sub_22417" localSheetId="0">'3 квартал 2020'!#REF!</definedName>
    <definedName name="sub_22418" localSheetId="0">'3 квартал 2020'!#REF!</definedName>
    <definedName name="sub_22419" localSheetId="0">'3 квартал 2020'!#REF!</definedName>
    <definedName name="sub_22420" localSheetId="0">'3 квартал 2020'!#REF!</definedName>
    <definedName name="sub_22421" localSheetId="0">'3 квартал 2020'!#REF!</definedName>
    <definedName name="sub_229121" localSheetId="0">'3 квартал 2020'!#REF!</definedName>
    <definedName name="_xlnm.Print_Area" localSheetId="0">'3 квартал 2020'!$A$1:$J$22</definedName>
  </definedNames>
  <calcPr calcId="125725" refMode="R1C1"/>
</workbook>
</file>

<file path=xl/calcChain.xml><?xml version="1.0" encoding="utf-8"?>
<calcChain xmlns="http://schemas.openxmlformats.org/spreadsheetml/2006/main">
  <c r="J8" i="1"/>
  <c r="J12"/>
  <c r="J5"/>
  <c r="J7"/>
  <c r="J13"/>
  <c r="J4"/>
  <c r="J6"/>
  <c r="J9"/>
  <c r="J10"/>
  <c r="J11"/>
  <c r="J16"/>
  <c r="J17"/>
  <c r="J18"/>
  <c r="J19"/>
  <c r="J20"/>
  <c r="J14"/>
  <c r="J15"/>
  <c r="J22"/>
  <c r="J21"/>
</calcChain>
</file>

<file path=xl/sharedStrings.xml><?xml version="1.0" encoding="utf-8"?>
<sst xmlns="http://schemas.openxmlformats.org/spreadsheetml/2006/main" count="87" uniqueCount="53">
  <si>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</si>
  <si>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</si>
  <si>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</si>
  <si>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</si>
  <si>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</si>
  <si>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</si>
  <si>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</si>
  <si>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</si>
  <si>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</si>
  <si>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ОП с.Киргиз-Мияки</t>
  </si>
  <si>
    <t>Невыявленные причины</t>
  </si>
  <si>
    <t>ОП с. Красноусольский</t>
  </si>
  <si>
    <t>ОП с. Магинск</t>
  </si>
  <si>
    <t>ОП с.Стерлибашево</t>
  </si>
  <si>
    <t>Отключение (повреждение) оборудования в смежной электрической сети (невыявленные причины)</t>
  </si>
  <si>
    <t>ОП с.Архангельское</t>
  </si>
  <si>
    <t>Наименование 
структурного подразделения</t>
  </si>
  <si>
    <t>Дефект изготовления 
(нарушение электрической изоляции)</t>
  </si>
  <si>
    <t xml:space="preserve">Сведения 
об аварийных отключениях в сетях 0,4-10кВ ООО "ГИП-Электро" за 3-й квартал 2020 года.
</t>
  </si>
  <si>
    <t>ТП-4 с. Красноусольский</t>
  </si>
  <si>
    <t>22 2020-08-17</t>
  </si>
  <si>
    <t>ТП-4325</t>
  </si>
  <si>
    <t>ВЛ-10кВ Ф-23 ПС35/10 "Стерлибашево"</t>
  </si>
  <si>
    <t>20 2020-07-06</t>
  </si>
  <si>
    <t>21 2020-07-06</t>
  </si>
  <si>
    <t>22 2020-07-06</t>
  </si>
  <si>
    <t>19 2020-07-07</t>
  </si>
  <si>
    <t>02 2020-07-10</t>
  </si>
  <si>
    <t>16 2020-07-06</t>
  </si>
  <si>
    <t>17 2020-07-06</t>
  </si>
  <si>
    <t>18 2020-07-06</t>
  </si>
  <si>
    <t>18 2020-07-23</t>
  </si>
  <si>
    <t>19 2020-07-25</t>
  </si>
  <si>
    <t>20 2020-07-25</t>
  </si>
  <si>
    <t>21 2020-07-25</t>
  </si>
  <si>
    <t>17 2020-07-19</t>
  </si>
  <si>
    <t>46 2020-09-10</t>
  </si>
  <si>
    <t>54 2020-07-06</t>
  </si>
  <si>
    <t>55 2020-07-06</t>
  </si>
  <si>
    <t>03 2020-07-20</t>
  </si>
  <si>
    <t>Ветровые нагрузки (внешнее механическое воздействие)</t>
  </si>
  <si>
    <t>Невыявленные причины (нарушение электрического контакта)</t>
  </si>
  <si>
    <t>Атмосферные перенапряжения (гроза) невыявленные причины</t>
  </si>
  <si>
    <t>Дефект монтажа(нарушение электрической изоляции)</t>
  </si>
  <si>
    <t>Ветровые нагрузки (нарушение электрического контакта)</t>
  </si>
  <si>
    <t>Отключение (повреждение) оборудования потребителей электрической изоляции(нарушение электрической изоляции)</t>
  </si>
  <si>
    <t>Отпайка ВЛ-10 кВ Ф-22  ПС "Красноусольск" от Р-100 до РК-1, отпайка ВЛ-10кВ Ф-22  ПС "Красноусольск" Л-5106</t>
  </si>
  <si>
    <t>ВЛ-10кВ Ф-15 ПС 35/10 "Стерлибашево"</t>
  </si>
  <si>
    <t>ВЛ-10кВ Ф-19 ПС "Красноусольск"</t>
  </si>
  <si>
    <t>ВЛ-10кВ Ф-11508 ПС "Абдуллино"</t>
  </si>
  <si>
    <t>ВЛ-10кВ Ф-14207 ПС 35/10 кВ "Озерки"</t>
  </si>
  <si>
    <t>ВЛ-10кВ Ф-173 ПС 35/10 "Равтау"</t>
  </si>
  <si>
    <t>ВЛ-10кВ Ф-13 ПС "Киргиз-Мияки"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</si>
</sst>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1" fontId="1" fillId="0" borderId="1" xfId="0" applyNumberFormat="1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4"/>
  <sheetViews>
    <sheetView tabSelected="1" view="pageBreakPreview" zoomScale="115" zoomScaleNormal="100" zoomScaleSheetLayoutView="115" workbookViewId="0">
      <selection activeCell="E9" sqref="E9"/>
    </sheetView>
  </sheetViews>
  <sheetFormatPr defaultRowHeight="15"/>
  <cols>
    <col min="1" max="1" width="7.28515625" customWidth="1"/>
    <col min="2" max="2" width="32.5703125" customWidth="1"/>
    <col min="3" max="3" width="69.85546875" customWidth="1"/>
    <col min="4" max="5" width="27" customWidth="1"/>
    <col min="6" max="6" width="25.140625" customWidth="1"/>
    <col min="7" max="7" width="58.85546875" customWidth="1"/>
    <col min="8" max="8" width="20.42578125" customWidth="1"/>
    <col min="9" max="9" width="31" customWidth="1"/>
    <col min="10" max="10" width="21.42578125" customWidth="1"/>
  </cols>
  <sheetData>
    <row r="2" spans="1:10" ht="42.75" customHeight="1">
      <c r="A2" s="10" t="s">
        <v>18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84" customHeight="1">
      <c r="A3" s="1" t="s">
        <v>5</v>
      </c>
      <c r="B3" s="1" t="s">
        <v>16</v>
      </c>
      <c r="C3" s="1" t="s">
        <v>0</v>
      </c>
      <c r="D3" s="1" t="s">
        <v>1</v>
      </c>
      <c r="E3" s="1" t="s">
        <v>2</v>
      </c>
      <c r="F3" s="1" t="s">
        <v>3</v>
      </c>
      <c r="G3" s="2" t="s">
        <v>4</v>
      </c>
      <c r="H3" s="1" t="s">
        <v>6</v>
      </c>
      <c r="I3" s="1" t="s">
        <v>7</v>
      </c>
      <c r="J3" s="1" t="s">
        <v>8</v>
      </c>
    </row>
    <row r="4" spans="1:10" ht="49.5" customHeight="1">
      <c r="A4" s="7">
        <v>7</v>
      </c>
      <c r="B4" s="4" t="s">
        <v>12</v>
      </c>
      <c r="C4" s="1" t="s">
        <v>49</v>
      </c>
      <c r="D4" s="5">
        <v>44017.56527777778</v>
      </c>
      <c r="E4" s="5">
        <v>44017.565972222219</v>
      </c>
      <c r="F4" s="6">
        <v>0.02</v>
      </c>
      <c r="G4" s="7" t="s">
        <v>42</v>
      </c>
      <c r="H4" s="7" t="s">
        <v>28</v>
      </c>
      <c r="I4" s="8">
        <v>281</v>
      </c>
      <c r="J4" s="6">
        <f>0.5*I4*F4</f>
        <v>2.81</v>
      </c>
    </row>
    <row r="5" spans="1:10" ht="49.5" customHeight="1">
      <c r="A5" s="7">
        <v>4</v>
      </c>
      <c r="B5" s="4" t="s">
        <v>12</v>
      </c>
      <c r="C5" s="1" t="s">
        <v>50</v>
      </c>
      <c r="D5" s="5">
        <v>44017.615277777775</v>
      </c>
      <c r="E5" s="5">
        <v>44018.65625</v>
      </c>
      <c r="F5" s="6">
        <v>24.98</v>
      </c>
      <c r="G5" s="7" t="s">
        <v>40</v>
      </c>
      <c r="H5" s="7" t="s">
        <v>25</v>
      </c>
      <c r="I5" s="8">
        <v>38</v>
      </c>
      <c r="J5" s="6">
        <f>0.5*I5*F5</f>
        <v>474.62</v>
      </c>
    </row>
    <row r="6" spans="1:10" ht="49.5" customHeight="1">
      <c r="A6" s="7">
        <v>8</v>
      </c>
      <c r="B6" s="4" t="s">
        <v>12</v>
      </c>
      <c r="C6" s="1" t="s">
        <v>50</v>
      </c>
      <c r="D6" s="5">
        <v>44017.615277777775</v>
      </c>
      <c r="E6" s="5">
        <v>44017.834027777775</v>
      </c>
      <c r="F6" s="6">
        <v>5.25</v>
      </c>
      <c r="G6" s="9" t="s">
        <v>42</v>
      </c>
      <c r="H6" s="7" t="s">
        <v>29</v>
      </c>
      <c r="I6" s="8">
        <v>78</v>
      </c>
      <c r="J6" s="6">
        <f>0.5*I6*F6</f>
        <v>204.75</v>
      </c>
    </row>
    <row r="7" spans="1:10" ht="49.5" customHeight="1">
      <c r="A7" s="7">
        <v>5</v>
      </c>
      <c r="B7" s="4" t="s">
        <v>12</v>
      </c>
      <c r="C7" s="1" t="s">
        <v>50</v>
      </c>
      <c r="D7" s="5">
        <v>44017.854166666664</v>
      </c>
      <c r="E7" s="5">
        <v>44018.000694444447</v>
      </c>
      <c r="F7" s="6">
        <v>3.52</v>
      </c>
      <c r="G7" s="7" t="s">
        <v>10</v>
      </c>
      <c r="H7" s="7" t="s">
        <v>26</v>
      </c>
      <c r="I7" s="8">
        <v>78</v>
      </c>
      <c r="J7" s="6">
        <f>0.5*I7*F7</f>
        <v>137.28</v>
      </c>
    </row>
    <row r="8" spans="1:10" ht="49.5" customHeight="1">
      <c r="A8" s="7">
        <v>2</v>
      </c>
      <c r="B8" s="4" t="s">
        <v>12</v>
      </c>
      <c r="C8" s="1" t="s">
        <v>49</v>
      </c>
      <c r="D8" s="5">
        <v>44018.001388888886</v>
      </c>
      <c r="E8" s="5">
        <v>44018.638888888891</v>
      </c>
      <c r="F8" s="6">
        <v>15.3</v>
      </c>
      <c r="G8" s="7" t="s">
        <v>40</v>
      </c>
      <c r="H8" s="7" t="s">
        <v>23</v>
      </c>
      <c r="I8" s="8">
        <v>6</v>
      </c>
      <c r="J8" s="6">
        <f>0.5*I8*F8</f>
        <v>45.900000000000006</v>
      </c>
    </row>
    <row r="9" spans="1:10" ht="49.5" customHeight="1">
      <c r="A9" s="7">
        <v>9</v>
      </c>
      <c r="B9" s="4" t="s">
        <v>12</v>
      </c>
      <c r="C9" s="1" t="s">
        <v>49</v>
      </c>
      <c r="D9" s="5">
        <v>44018.001388888886</v>
      </c>
      <c r="E9" s="5">
        <v>44018.038888888892</v>
      </c>
      <c r="F9" s="6">
        <v>0.9</v>
      </c>
      <c r="G9" s="7" t="s">
        <v>42</v>
      </c>
      <c r="H9" s="7" t="s">
        <v>30</v>
      </c>
      <c r="I9" s="8">
        <v>275</v>
      </c>
      <c r="J9" s="6">
        <f>0.5*I9*F9</f>
        <v>123.75</v>
      </c>
    </row>
    <row r="10" spans="1:10" ht="49.5" customHeight="1">
      <c r="A10" s="7">
        <v>10</v>
      </c>
      <c r="B10" s="4" t="s">
        <v>13</v>
      </c>
      <c r="C10" s="1" t="s">
        <v>22</v>
      </c>
      <c r="D10" s="5">
        <v>44018.253472222219</v>
      </c>
      <c r="E10" s="5">
        <v>44018.276388888888</v>
      </c>
      <c r="F10" s="6">
        <v>0.55000000000000004</v>
      </c>
      <c r="G10" s="7" t="s">
        <v>43</v>
      </c>
      <c r="H10" s="7" t="s">
        <v>37</v>
      </c>
      <c r="I10" s="8">
        <v>1039</v>
      </c>
      <c r="J10" s="6">
        <f>0.5*I10*F10</f>
        <v>285.72500000000002</v>
      </c>
    </row>
    <row r="11" spans="1:10" ht="49.5" customHeight="1">
      <c r="A11" s="7">
        <v>11</v>
      </c>
      <c r="B11" s="4" t="s">
        <v>13</v>
      </c>
      <c r="C11" s="1" t="s">
        <v>47</v>
      </c>
      <c r="D11" s="5">
        <v>44018.253472222219</v>
      </c>
      <c r="E11" s="5">
        <v>44018.322916666664</v>
      </c>
      <c r="F11" s="6">
        <v>1.67</v>
      </c>
      <c r="G11" s="7" t="s">
        <v>43</v>
      </c>
      <c r="H11" s="7" t="s">
        <v>38</v>
      </c>
      <c r="I11" s="8">
        <v>665</v>
      </c>
      <c r="J11" s="6">
        <f>0.5*I11*F11</f>
        <v>555.27499999999998</v>
      </c>
    </row>
    <row r="12" spans="1:10" s="3" customFormat="1" ht="49.5" customHeight="1">
      <c r="A12" s="7">
        <v>3</v>
      </c>
      <c r="B12" s="4" t="s">
        <v>12</v>
      </c>
      <c r="C12" s="1" t="s">
        <v>49</v>
      </c>
      <c r="D12" s="5">
        <v>44018.499305555553</v>
      </c>
      <c r="E12" s="5">
        <v>44018.506249999999</v>
      </c>
      <c r="F12" s="6">
        <v>0.17</v>
      </c>
      <c r="G12" s="7" t="s">
        <v>10</v>
      </c>
      <c r="H12" s="7" t="s">
        <v>24</v>
      </c>
      <c r="I12" s="8">
        <v>275</v>
      </c>
      <c r="J12" s="6">
        <f>0.5*I12*F12</f>
        <v>23.375</v>
      </c>
    </row>
    <row r="13" spans="1:10" ht="49.5" customHeight="1">
      <c r="A13" s="7">
        <v>6</v>
      </c>
      <c r="B13" s="4" t="s">
        <v>15</v>
      </c>
      <c r="C13" s="1" t="s">
        <v>21</v>
      </c>
      <c r="D13" s="5">
        <v>44022.708333333336</v>
      </c>
      <c r="E13" s="5">
        <v>44022.895833333336</v>
      </c>
      <c r="F13" s="6">
        <v>4.5</v>
      </c>
      <c r="G13" s="7" t="s">
        <v>41</v>
      </c>
      <c r="H13" s="7" t="s">
        <v>27</v>
      </c>
      <c r="I13" s="8">
        <v>8</v>
      </c>
      <c r="J13" s="6">
        <f>0.5*I13*F13</f>
        <v>18</v>
      </c>
    </row>
    <row r="14" spans="1:10" ht="49.5" customHeight="1">
      <c r="A14" s="7">
        <v>17</v>
      </c>
      <c r="B14" s="4" t="s">
        <v>11</v>
      </c>
      <c r="C14" s="1" t="s">
        <v>46</v>
      </c>
      <c r="D14" s="5">
        <v>44031.699305555558</v>
      </c>
      <c r="E14" s="5">
        <v>44031.714583333334</v>
      </c>
      <c r="F14" s="6">
        <v>0.37</v>
      </c>
      <c r="G14" s="7" t="s">
        <v>14</v>
      </c>
      <c r="H14" s="7" t="s">
        <v>35</v>
      </c>
      <c r="I14" s="8">
        <v>241</v>
      </c>
      <c r="J14" s="6">
        <f>0.5*I14*F14</f>
        <v>44.585000000000001</v>
      </c>
    </row>
    <row r="15" spans="1:10" ht="49.5" customHeight="1">
      <c r="A15" s="7">
        <v>18</v>
      </c>
      <c r="B15" s="4" t="s">
        <v>15</v>
      </c>
      <c r="C15" s="1" t="s">
        <v>51</v>
      </c>
      <c r="D15" s="5">
        <v>44031.745833333334</v>
      </c>
      <c r="E15" s="5">
        <v>44031.914583333331</v>
      </c>
      <c r="F15" s="6">
        <v>4.05</v>
      </c>
      <c r="G15" s="7" t="s">
        <v>43</v>
      </c>
      <c r="H15" s="7" t="s">
        <v>39</v>
      </c>
      <c r="I15" s="8">
        <v>227</v>
      </c>
      <c r="J15" s="6">
        <f>0.5*I15*F15</f>
        <v>459.67499999999995</v>
      </c>
    </row>
    <row r="16" spans="1:10" ht="49.5" customHeight="1">
      <c r="A16" s="7">
        <v>12</v>
      </c>
      <c r="B16" s="4" t="s">
        <v>11</v>
      </c>
      <c r="C16" s="1" t="s">
        <v>48</v>
      </c>
      <c r="D16" s="5">
        <v>44035.761111111111</v>
      </c>
      <c r="E16" s="5">
        <v>44035.793055555558</v>
      </c>
      <c r="F16" s="6">
        <v>0.77</v>
      </c>
      <c r="G16" s="7" t="s">
        <v>14</v>
      </c>
      <c r="H16" s="7" t="s">
        <v>31</v>
      </c>
      <c r="I16" s="8">
        <v>993</v>
      </c>
      <c r="J16" s="6">
        <f>0.5*I16*F16</f>
        <v>382.30500000000001</v>
      </c>
    </row>
    <row r="17" spans="1:10" s="3" customFormat="1" ht="49.5" customHeight="1">
      <c r="A17" s="7">
        <v>13</v>
      </c>
      <c r="B17" s="4" t="s">
        <v>11</v>
      </c>
      <c r="C17" s="1" t="s">
        <v>48</v>
      </c>
      <c r="D17" s="5">
        <v>44037.286111111112</v>
      </c>
      <c r="E17" s="5">
        <v>44037.444444444445</v>
      </c>
      <c r="F17" s="6">
        <v>3.8</v>
      </c>
      <c r="G17" s="7" t="s">
        <v>44</v>
      </c>
      <c r="H17" s="7" t="s">
        <v>32</v>
      </c>
      <c r="I17" s="8">
        <v>154</v>
      </c>
      <c r="J17" s="6">
        <f>0.5*I17*F17</f>
        <v>292.59999999999997</v>
      </c>
    </row>
    <row r="18" spans="1:10" ht="49.5" customHeight="1">
      <c r="A18" s="7">
        <v>14</v>
      </c>
      <c r="B18" s="4" t="s">
        <v>11</v>
      </c>
      <c r="C18" s="1" t="s">
        <v>48</v>
      </c>
      <c r="D18" s="5">
        <v>44037.286111111112</v>
      </c>
      <c r="E18" s="5">
        <v>44037.311111111114</v>
      </c>
      <c r="F18" s="6">
        <v>0.6</v>
      </c>
      <c r="G18" s="7" t="s">
        <v>44</v>
      </c>
      <c r="H18" s="7" t="s">
        <v>32</v>
      </c>
      <c r="I18" s="8">
        <v>845</v>
      </c>
      <c r="J18" s="6">
        <f>0.5*I18*F18</f>
        <v>253.5</v>
      </c>
    </row>
    <row r="19" spans="1:10" ht="49.5" customHeight="1">
      <c r="A19" s="7">
        <v>15</v>
      </c>
      <c r="B19" s="4" t="s">
        <v>11</v>
      </c>
      <c r="C19" s="1" t="s">
        <v>48</v>
      </c>
      <c r="D19" s="5">
        <v>44037.73333333333</v>
      </c>
      <c r="E19" s="5">
        <v>44037.767361111109</v>
      </c>
      <c r="F19" s="6">
        <v>0.82</v>
      </c>
      <c r="G19" s="7" t="s">
        <v>10</v>
      </c>
      <c r="H19" s="7" t="s">
        <v>33</v>
      </c>
      <c r="I19" s="8">
        <v>993</v>
      </c>
      <c r="J19" s="6">
        <f>0.5*I19*F19</f>
        <v>407.13</v>
      </c>
    </row>
    <row r="20" spans="1:10" ht="49.5" customHeight="1">
      <c r="A20" s="7">
        <v>16</v>
      </c>
      <c r="B20" s="4" t="s">
        <v>11</v>
      </c>
      <c r="C20" s="1" t="s">
        <v>48</v>
      </c>
      <c r="D20" s="5">
        <v>44037.986805555556</v>
      </c>
      <c r="E20" s="5">
        <v>44038.053472222222</v>
      </c>
      <c r="F20" s="6">
        <v>1.6</v>
      </c>
      <c r="G20" s="7" t="s">
        <v>45</v>
      </c>
      <c r="H20" s="7" t="s">
        <v>34</v>
      </c>
      <c r="I20" s="8">
        <v>993</v>
      </c>
      <c r="J20" s="6">
        <f>0.5*I20*F20</f>
        <v>794.40000000000009</v>
      </c>
    </row>
    <row r="21" spans="1:10" ht="49.5" customHeight="1">
      <c r="A21" s="7">
        <v>1</v>
      </c>
      <c r="B21" s="4" t="s">
        <v>11</v>
      </c>
      <c r="C21" s="1" t="s">
        <v>19</v>
      </c>
      <c r="D21" s="5">
        <v>44060.407638888886</v>
      </c>
      <c r="E21" s="5">
        <v>44060.548611111109</v>
      </c>
      <c r="F21" s="6">
        <v>3.38</v>
      </c>
      <c r="G21" s="7" t="s">
        <v>17</v>
      </c>
      <c r="H21" s="7" t="s">
        <v>20</v>
      </c>
      <c r="I21" s="8">
        <v>57</v>
      </c>
      <c r="J21" s="6">
        <f>0.5*I21*F21</f>
        <v>96.33</v>
      </c>
    </row>
    <row r="22" spans="1:10" ht="49.5" customHeight="1">
      <c r="A22" s="7">
        <v>19</v>
      </c>
      <c r="B22" s="4" t="s">
        <v>9</v>
      </c>
      <c r="C22" s="1" t="s">
        <v>52</v>
      </c>
      <c r="D22" s="5">
        <v>44084.236805555556</v>
      </c>
      <c r="E22" s="5">
        <v>44084.284722222219</v>
      </c>
      <c r="F22" s="6">
        <v>1.1499999999999999</v>
      </c>
      <c r="G22" s="7" t="s">
        <v>10</v>
      </c>
      <c r="H22" s="7" t="s">
        <v>36</v>
      </c>
      <c r="I22" s="8">
        <v>1347</v>
      </c>
      <c r="J22" s="6">
        <f>0.5*I22*F22</f>
        <v>774.52499999999998</v>
      </c>
    </row>
    <row r="23" spans="1:10" ht="55.5" customHeight="1"/>
    <row r="24" spans="1:10" ht="28.5" customHeight="1"/>
  </sheetData>
  <sortState ref="A4:J22">
    <sortCondition ref="D4:D22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40" fitToHeight="3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6MMB9Vn0LYZ7kOjKN6N38c+ns82sbTpBIyxN3REk2ZU=</DigestValue>
    </Reference>
    <Reference URI="#idOfficeObject" Type="http://www.w3.org/2000/09/xmldsig#Object">
      <DigestMethod Algorithm="urn:ietf:params:xml:ns:cpxmlsec:algorithms:gostr34112012-256"/>
      <DigestValue>4TgFS/fhraovwYBZX8GyeGTVsm4Q5y8pyCIHex3kHps=</DigestValue>
    </Reference>
  </SignedInfo>
  <SignatureValue>4Eaca4raI8miZbvVJS6732PIiVGNK/5Qou7A/3stTZykZA6Ck8qHow8bDi2TJMAZ
uUhsUiWti8ylaBzUEXnBsg==</SignatureValue>
  <KeyInfo>
    <X509Data>
      <X509Certificate>MIIKSDCCCfOgAwIBAgIQAdZ/ZiydDNAAAAANKVMAAjAMBggqhQMHAQEDAgUAMIIB
ezErMCkGA1UEAwwi0J7QntCeIMKr0KDRg9GB0Ywt0KLQtdC70LXQutC+0LzCuzEr
MCkGA1UECgwi0J7QntCeIMKr0KDRg9GB0Ywt0KLQtdC70LXQutC+0LzCuzEwMC4G
A1UECwwn0KPQtNC+0YHRgtC+0LLQtdGA0Y/RjtGJ0LjQuSDRhtC10L3RgtGAMQsw
CQYDVQQGEwJSVTEvMC0GA1UECAwmNjcg0KHQvNC+0LvQtdC90YHQutCw0Y8g0L7Q
sdC70LDRgdGC0YwxGTAXBgNVBAcMENCh0LzQvtC70LXQvdGB0LoxIDAeBgkqhkiG
9w0BCQEWEXVjQHJ1cy10ZWxlY29tLnJ1MTwwOgYDVQQJDDPQv9GA0L7QtdC30LQg
0JzQsNGA0YjQsNC70LAg0JrQvtC90LXQstCwLCDQtNC+0LwgMjkxGjAYBggqhQMD
gQMBARIMMDA2NzMxMDcxODAxMRgwFgYFKoUDZAESDTEwODY3MzEwMTUxNzIwHhcN
MjAwODMxMDcxMzAwWhcNMjEwODMxMDcyMzA1WjCCAgQxJzAlBgNVBAMMHtCe0J7Q
niAi0JPQmNCfLdCt0JvQldCa0KLQoNCeIjE+MDwGCSqGSIb3DQEJAgwvSU5OPTAy
NzgxMzA3MjUvS1BQPTAyNzgwMTAwMS9PR1JOPTEwNjAyNzgxMTE2NzMxJzAlBgNV
BAoMHtCe0J7QniAi0JPQmNCfLdCt0JvQldCa0KLQoNCeIjEKMAgGA1UECwwBLTEZ
MBcGA1UEDAwQ0JTQuNGA0LXQutGC0L7RgDELMAkGA1UEBhMCUlUxOTA3BgNVBAgM
MDAyINCg0LXRgdC/0YPQsdC70LjQutCwINCR0LDRiNC60L7RgNGC0L7RgdGC0LDQ
vTETMBEGA1UEBwwK0LMuINCj0YTQsDEiMCAGCSqGSIb3DQEJARYTZ2lwX2VsZWt0
cm9AbWFpbC5ydTEZMBcGA1UEBAwQ0J3Rg9GB0LXQvdC60LjRgTE2MDQGA1UEKgwt
0JDQu9C10LrRgdCw0L3QtNGAINCQ0LvQtdC60YHQsNC90LTRgNC+0LLQuNGHMScw
JQYDVQQJDB7QkdCV0KHQodCe0J3QntCS0JAsINCU0J7QnCAy0JExGjAYBggqhQMD
gQMBARIMMDAwMjc4MTMwNzI1MRgwFgYFKoUDZAESDTEwNjAyNzgxMTE2NzMxFjAU
BgUqhQNkAxILMDE1MTYwOTUwMTUwZjAfBggqhQMHAQEBATATBgcqhQMCAiQABggq
hQMHAQECAgNDAARANisS8KhMNQCWz8QwHTjVhQjUDyE9l5Ls2ig4LsKqx/uc90wm
WDfm/TxdBewq2NB1kiOeiBRegFa20c4ZNxyPRoEJADI5NTMwMDAyo4IFsDCCBaww
DgYDVR0PAQH/BAQDAgTwMFgGA1UdJQRRME8GCCsGAQUFBwMCBggrBgEFBQcDBAYH
KoUDBgMBAQYIKoUDBgMBAgEGCCqFAwYDAQMBBggqhQMGAwEEAQYIKoUDBgMBBAIG
CCqFAwYDAQQDMB0GA1UdDgQWBBSQO8cmcvwO2MrlrsFzOzaoYOsdmzAdBgNVHSAE
FjAUMAgGBiqFA2RxATAIBgYqhQNkcQIwgZkGBSqFA2RvBIGPDIGM0KHRgNC10LTR
gdGC0LLQviDQutGA0LjQv9GC0L7Qs9GA0LDRhNC40YfQtdGB0LrQvtC5INC30LDR
idC40YLRiyDQuNC90YTQvtGA0LzQsNGG0LjQuCAo0KHQmtCX0JgpIMKr0JrRgNC4
0L/RgtC+0J/RgNC+IENTUMK7INCy0LXRgNGB0LjRjyA0LjAwDAYDVR0TAQH/BAIw
ADCCAa8GBSqFA2RwBIIBpDCCAaAMgYzQodGA0LXQtNGB0YLQstC+INC60YDQuNC/
0YLQvtCz0YDQsNGE0LjRh9C10YHQutC+0Lkg0LfQsNGJ0LjRgtGLINC40L3RhNC+
0YDQvNCw0YbQuNC4IFZpUE5ldCBDU1AgNC4yICjQstCw0YDQuNCw0L3RgiDQuNGB
0L/QvtC70L3QtdC90LjRjyAyKQxt0J/RgNC+0LPRgNCw0LzQvNC90YvQuSDQutC+
0LzQv9C70LXQutGBICJWaVBOZXQg0KPQtNC+0YHRgtC+0LLQtdGA0Y/RjtGJ0LjQ
uSDRhtC10L3RgtGAIDQgKNCy0LXRgNGB0LjRjyA0LjYpIgxP0KHQtdGA0YLQuNGE
0LjQutCw0YIg0YHQvtC+0YLQstC10YLRgdGC0LLQuNGPIOKEliDQodCkLzEyNC0z
NDMzINC+0YIgMDYuMDcuMjAxOAxP0KHQtdGA0YLQuNGE0LjQutCw0YIg0YHQvtC+
0YLQstC10YLRgdGC0LLQuNGPIOKEliDQodCkLzExOC0zNTEwINC+0YIgMjUuMTAu
MjAxODCB1wYIKwYBBQUHAQEEgcowgccwLAYIKwYBBQUHMAGGIGh0dHA6Ly9vY3Nw
LnJ1cy10ZWxlY29tLnJ1L3J0YTEvMC0GCCsGAQUFBzABhiFodHRwOi8vb2NzcDIu
cnVzLXRlbGVjb20ucnUvcnRhMS8wNgYIKwYBBQUHMAKGKmh0dHA6Ly9jYTEucnVz
LXRlbGVjb20ucnUvY2RwL3J0cy0yMDE5LmNydDAwBggrBgEFBQcwAoYkaHR0cDov
L2NhMS5nLXRlbC5ydS9jZHAvcnRzLTIwMTkuY3J0MGcGA1UdHwRgMF4wMKAuoCyG
Kmh0dHA6Ly9jYTEucnVzLXRlbGVjb20ucnUvY2RwL3J0cy0yMDE5LmNybDAqoCig
JoYkaHR0cDovL2NhMS5nLXRlbC5ydS9jZHAvcnRzLTIwMTkuY3JsMIIBYAYDVR0j
BIIBVzCCAVOAFMEmZ49oQINdlvgHLVVwsjbqPL8coYIBLKSCASgwggEkMR4wHAYJ
KoZIhvcNAQkBFg9kaXRAbWluc3Z5YXoucnUxCzAJBgNVBAYTAlJVMRgwFgYDVQQI
DA83NyDQnNC+0YHQutCy0LAxGTAXBgNVBAcMENCzLiDQnNC+0YHQutCy0LAxLjAs
BgNVBAkMJdGD0LvQuNGG0LAg0KLQstC10YDRgdC60LDRjywg0LTQvtC8IDcxLDAq
BgNVBAoMI9Cc0LjQvdC60L7QvNGB0LLRj9C30Ywg0KDQvtGB0YHQuNC4MRgwFgYF
KoUDZAESDTEwNDc3MDIwMjY3MDExGjAYBggqhQMDgQMBARIMMDA3NzEwNDc0Mzc1
MSwwKgYDVQQDDCPQnNC40L3QutC+0LzRgdCy0Y/Qt9GMINCg0L7RgdGB0LjQuIIL
ALg/CeYAAAAAAuswDAYIKoUDBwEBAwIFAANBALrdAXRUkJOAF4mS2aMyQyY30KXm
oQamAcF0WfmW/UFDyz2KXa1aV9eSuCCZoiwfOh6ELrFzonuxCLW4BrkBpfo=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calcChain.xml?ContentType=application/vnd.openxmlformats-officedocument.spreadsheetml.calcChain+xml">
        <DigestMethod Algorithm="http://www.w3.org/2000/09/xmldsig#sha1"/>
        <DigestValue>DSFrkYNGWDV8XBIfjPW7EqZrytk=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w7wTS5QdqZo237g0w+SR5kfZkac=</DigestValue>
      </Reference>
      <Reference URI="/xl/sharedStrings.xml?ContentType=application/vnd.openxmlformats-officedocument.spreadsheetml.sharedStrings+xml">
        <DigestMethod Algorithm="http://www.w3.org/2000/09/xmldsig#sha1"/>
        <DigestValue>Nl9w5a39ZViZggJnSRgKKduvZz4=</DigestValue>
      </Reference>
      <Reference URI="/xl/styles.xml?ContentType=application/vnd.openxmlformats-officedocument.spreadsheetml.styles+xml">
        <DigestMethod Algorithm="http://www.w3.org/2000/09/xmldsig#sha1"/>
        <DigestValue>IvS0dEletGWv6qSz/zCZF23WznM=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CO/qCOcMEKw+zrrJirnM7o+SoJI=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j9aIRUDwGAswK6hkBeq91CGnklU=</DigestValue>
      </Reference>
    </Manifest>
    <SignatureProperties>
      <SignatureProperty Id="idSignatureTime" Target="#idPackageSignature">
        <mdssi:SignatureTime>
          <mdssi:Format>YYYY-MM-DDThh:mm:ssTZD</mdssi:Format>
          <mdssi:Value>2020-10-13T03:42:18Z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12.0</OfficeVersion>
          <ApplicationVersion>12.0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квартал 2020</vt:lpstr>
      <vt:lpstr>'3 квартал 2020'!Область_печати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2020-10-01T04:55:17Z</dcterms:modified>
</cp:coreProperties>
</file>