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440" windowHeight="12585"/>
  </bookViews>
  <sheets>
    <sheet name="Лист1" sheetId="1" r:id="rId1"/>
  </sheets>
  <definedNames>
    <definedName name="sub_22300" localSheetId="0">Лист1!#REF!</definedName>
    <definedName name="sub_22301" localSheetId="0">Лист1!#REF!</definedName>
    <definedName name="sub_22302" localSheetId="0">Лист1!#REF!</definedName>
    <definedName name="sub_22303" localSheetId="0">Лист1!#REF!</definedName>
    <definedName name="sub_22304" localSheetId="0">Лист1!#REF!</definedName>
    <definedName name="sub_22305" localSheetId="0">Лист1!#REF!</definedName>
    <definedName name="sub_22306" localSheetId="0">Лист1!#REF!</definedName>
    <definedName name="sub_22307" localSheetId="0">Лист1!#REF!</definedName>
    <definedName name="sub_22308" localSheetId="0">Лист1!#REF!</definedName>
    <definedName name="sub_22309" localSheetId="0">Лист1!#REF!</definedName>
    <definedName name="sub_22310" localSheetId="0">Лист1!#REF!</definedName>
    <definedName name="sub_22311" localSheetId="0">Лист1!#REF!</definedName>
    <definedName name="sub_22312" localSheetId="0">Лист1!#REF!</definedName>
    <definedName name="sub_223122" localSheetId="0">Лист1!#REF!</definedName>
    <definedName name="sub_223123" localSheetId="0">Лист1!#REF!</definedName>
    <definedName name="sub_223124" localSheetId="0">Лист1!#REF!</definedName>
    <definedName name="sub_223125" localSheetId="0">Лист1!#REF!</definedName>
    <definedName name="sub_22313" localSheetId="0">Лист1!#REF!</definedName>
    <definedName name="sub_223131" localSheetId="0">Лист1!#REF!</definedName>
    <definedName name="sub_223132" localSheetId="0">Лист1!#REF!</definedName>
    <definedName name="sub_223133" localSheetId="0">Лист1!#REF!</definedName>
    <definedName name="sub_223134" localSheetId="0">Лист1!#REF!</definedName>
    <definedName name="sub_22314" localSheetId="0">Лист1!#REF!</definedName>
    <definedName name="sub_22371" localSheetId="0">Лист1!#REF!</definedName>
    <definedName name="sub_22372" localSheetId="0">Лист1!#REF!</definedName>
    <definedName name="sub_22373" localSheetId="0">Лист1!#REF!</definedName>
    <definedName name="sub_22374" localSheetId="0">Лист1!#REF!</definedName>
    <definedName name="sub_22381" localSheetId="0">Лист1!#REF!</definedName>
    <definedName name="sub_22382" localSheetId="0">Лист1!#REF!</definedName>
    <definedName name="sub_22383" localSheetId="0">Лист1!#REF!</definedName>
    <definedName name="sub_22384" localSheetId="0">Лист1!#REF!</definedName>
    <definedName name="sub_22385" localSheetId="0">Лист1!#REF!</definedName>
    <definedName name="sub_22391" localSheetId="0">Лист1!#REF!</definedName>
    <definedName name="sub_22392" localSheetId="0">Лист1!#REF!</definedName>
    <definedName name="sub_22393" localSheetId="0">Лист1!#REF!</definedName>
    <definedName name="sub_22400" localSheetId="0">Лист1!#REF!</definedName>
    <definedName name="sub_22401" localSheetId="0">Лист1!#REF!</definedName>
    <definedName name="sub_22402" localSheetId="0">Лист1!#REF!</definedName>
    <definedName name="sub_22403" localSheetId="0">Лист1!#REF!</definedName>
    <definedName name="sub_22404" localSheetId="0">Лист1!#REF!</definedName>
    <definedName name="sub_22405" localSheetId="0">Лист1!#REF!</definedName>
    <definedName name="sub_22406" localSheetId="0">Лист1!#REF!</definedName>
    <definedName name="sub_22407" localSheetId="0">Лист1!#REF!</definedName>
    <definedName name="sub_22408" localSheetId="0">Лист1!#REF!</definedName>
    <definedName name="sub_22409" localSheetId="0">Лист1!#REF!</definedName>
    <definedName name="sub_22410" localSheetId="0">Лист1!#REF!</definedName>
    <definedName name="sub_22411" localSheetId="0">Лист1!#REF!</definedName>
    <definedName name="sub_22412" localSheetId="0">Лист1!#REF!</definedName>
    <definedName name="sub_22413" localSheetId="0">Лист1!#REF!</definedName>
    <definedName name="sub_22414" localSheetId="0">Лист1!#REF!</definedName>
    <definedName name="sub_22415" localSheetId="0">Лист1!#REF!</definedName>
    <definedName name="sub_22416" localSheetId="0">Лист1!#REF!</definedName>
    <definedName name="sub_22417" localSheetId="0">Лист1!#REF!</definedName>
    <definedName name="sub_22418" localSheetId="0">Лист1!#REF!</definedName>
    <definedName name="sub_22419" localSheetId="0">Лист1!#REF!</definedName>
    <definedName name="sub_22420" localSheetId="0">Лист1!#REF!</definedName>
    <definedName name="sub_22421" localSheetId="0">Лист1!#REF!</definedName>
    <definedName name="sub_229121" localSheetId="0">Лист1!#REF!</definedName>
    <definedName name="_xlnm.Print_Area" localSheetId="0">Лист1!$A$1:$J$15</definedName>
  </definedNames>
  <calcPr calcId="125725" refMode="R1C1"/>
</workbook>
</file>

<file path=xl/calcChain.xml><?xml version="1.0" encoding="utf-8"?>
<calcChain xmlns="http://schemas.openxmlformats.org/spreadsheetml/2006/main">
  <c r="J6" i="1"/>
  <c r="J7"/>
  <c r="J8"/>
  <c r="J9"/>
  <c r="J10"/>
  <c r="J11"/>
  <c r="J12"/>
  <c r="J13"/>
  <c r="J14"/>
  <c r="J15"/>
  <c r="J5"/>
  <c r="J4"/>
</calcChain>
</file>

<file path=xl/sharedStrings.xml><?xml version="1.0" encoding="utf-8"?>
<sst xmlns="http://schemas.openxmlformats.org/spreadsheetml/2006/main" count="59" uniqueCount="48">
  <si>
    <t>Диспетчерское наименование объекта ВЛ,ТП</t>
  </si>
  <si>
    <t>Дата и время отключения, час, мин.</t>
  </si>
  <si>
    <t>Дата и время восстановления режима потребления электроснабжения час, мин.</t>
  </si>
  <si>
    <t xml:space="preserve">Продолжительность прекращения отключения электроэнергии час, мин. </t>
  </si>
  <si>
    <t>Наименование структурного подразделения</t>
  </si>
  <si>
    <t>Причина отключения (Классификационные признаки технических причин повреждений оборудования)</t>
  </si>
  <si>
    <t>№ п/п</t>
  </si>
  <si>
    <t>Номер и дата записи в журнале отключений</t>
  </si>
  <si>
    <t>Количество точек поставки потребителей услуг сетевой организации, в отношении которых произошел перерыв электроснабжения, шт.</t>
  </si>
  <si>
    <t>Объем недопоставленной электрической мощности, кВт*ч</t>
  </si>
  <si>
    <t>ОП с.Киргиз-Мияки</t>
  </si>
  <si>
    <t>ВЛ-10кВ Ф-19 ПС "Красноусольск"</t>
  </si>
  <si>
    <t>Невыявленные причины</t>
  </si>
  <si>
    <t>ОП с. Красноусольский</t>
  </si>
  <si>
    <t>ОП г. Мелеуз</t>
  </si>
  <si>
    <t xml:space="preserve">Сведения 
об аварийных отключениях в сетях 0,4-10кВ ООО "ГИП-Электро" за 1-й квартал 2020 года.
</t>
  </si>
  <si>
    <t>ТП-41 с. Красноусольский</t>
  </si>
  <si>
    <t>ВЛ-10кВ Ф-15 ПС35/10 "Стерлибашево"</t>
  </si>
  <si>
    <t>2 от 17.01.2020</t>
  </si>
  <si>
    <t>ОП с. Магинск</t>
  </si>
  <si>
    <t xml:space="preserve"> ОП с. Магинск</t>
  </si>
  <si>
    <t>ОП с.Стерлибашево</t>
  </si>
  <si>
    <t>ВЛ-10кВ Ф-13 ПС "К-Мияки"</t>
  </si>
  <si>
    <t>ВЛ-10кВ Ф-10 ПС "К-Мияки"</t>
  </si>
  <si>
    <t>ВЛ-0,4кВ Л-2 ТП-5602</t>
  </si>
  <si>
    <t>ВЛ-6кВ Ф-17 ПС Каран</t>
  </si>
  <si>
    <t>ВЛ-10кВ Ф-11508 ПС "Абдуллино"</t>
  </si>
  <si>
    <t>ВЛ-10кВ Ф-11507 ПС 35/10 "Абдуллино"</t>
  </si>
  <si>
    <t>1 от 12.01.2020</t>
  </si>
  <si>
    <t xml:space="preserve">15/15 от 24.02.2020 </t>
  </si>
  <si>
    <t>11 от 18.02.2020</t>
  </si>
  <si>
    <t>5 от 18.02.2020</t>
  </si>
  <si>
    <t>6 от 18.02.2020</t>
  </si>
  <si>
    <t>1 от 05.02.2020</t>
  </si>
  <si>
    <t>2 от 05.02.2020</t>
  </si>
  <si>
    <t>12 от 18.02.2020</t>
  </si>
  <si>
    <t>3 от 06.02.2020</t>
  </si>
  <si>
    <t>51 от 23.03.2020</t>
  </si>
  <si>
    <t>4 от 17.02.2020</t>
  </si>
  <si>
    <t>Недостатки конструкции 
(электродуговое повреждение)</t>
  </si>
  <si>
    <t>Отключение (повреждение) оборудования в смежной электрической сети (невыявленные причины)</t>
  </si>
  <si>
    <t>Воздействие посторонних лиц и организаций, не участвующих в технологическом процессе (Механическое разрушение (повреждение), деформация, перекос)</t>
  </si>
  <si>
    <t>Ветровые нагрузки (нарушение электрического контакта, размыкание, обрыв цепи)</t>
  </si>
  <si>
    <t>Ветровые нагрузки (электродуговое повреждение)</t>
  </si>
  <si>
    <t>Невыявленные причины (нарушение электрической изоляции)</t>
  </si>
  <si>
    <t>Гололедно-изморозевые отложения (нарушение электрической изоляции)</t>
  </si>
  <si>
    <t>Гололедно-изморозевые отложения (электродуговое повреждение)</t>
  </si>
  <si>
    <t>Прочие воздействия неблагоприятных природных явлений (нарушение структуры материала)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</si>
</sst>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3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Fill="1"/>
    <xf numFmtId="164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22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22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justify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7"/>
  <sheetViews>
    <sheetView tabSelected="1" view="pageBreakPreview" topLeftCell="D1" zoomScaleNormal="100" zoomScaleSheetLayoutView="100" workbookViewId="0">
      <selection activeCell="E28" sqref="E28"/>
    </sheetView>
  </sheetViews>
  <sheetFormatPr defaultRowHeight="15"/>
  <cols>
    <col min="1" max="1" width="7.28515625" customWidth="1"/>
    <col min="2" max="2" width="27.7109375" customWidth="1"/>
    <col min="3" max="3" width="41.85546875" customWidth="1"/>
    <col min="4" max="4" width="21.140625" customWidth="1"/>
    <col min="5" max="5" width="21.42578125" customWidth="1"/>
    <col min="6" max="6" width="22.85546875" customWidth="1"/>
    <col min="7" max="7" width="51.7109375" customWidth="1"/>
    <col min="8" max="8" width="24.5703125" customWidth="1"/>
    <col min="9" max="9" width="25.140625" customWidth="1"/>
    <col min="10" max="10" width="21.28515625" customWidth="1"/>
  </cols>
  <sheetData>
    <row r="2" spans="1:10" ht="42.75" customHeight="1">
      <c r="A2" s="10" t="s">
        <v>15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17" customHeight="1">
      <c r="A3" s="1" t="s">
        <v>6</v>
      </c>
      <c r="B3" s="1" t="s">
        <v>4</v>
      </c>
      <c r="C3" s="1" t="s">
        <v>0</v>
      </c>
      <c r="D3" s="1" t="s">
        <v>1</v>
      </c>
      <c r="E3" s="1" t="s">
        <v>2</v>
      </c>
      <c r="F3" s="1" t="s">
        <v>3</v>
      </c>
      <c r="G3" s="5" t="s">
        <v>5</v>
      </c>
      <c r="H3" s="1" t="s">
        <v>7</v>
      </c>
      <c r="I3" s="1" t="s">
        <v>8</v>
      </c>
      <c r="J3" s="1" t="s">
        <v>9</v>
      </c>
    </row>
    <row r="4" spans="1:10" s="8" customFormat="1" ht="30">
      <c r="A4" s="4">
        <v>1</v>
      </c>
      <c r="B4" s="5" t="s">
        <v>10</v>
      </c>
      <c r="C4" s="5" t="s">
        <v>22</v>
      </c>
      <c r="D4" s="9">
        <v>43847.078472222223</v>
      </c>
      <c r="E4" s="9">
        <v>43847.192361111112</v>
      </c>
      <c r="F4" s="7">
        <v>2.73</v>
      </c>
      <c r="G4" s="6" t="s">
        <v>39</v>
      </c>
      <c r="H4" s="6" t="s">
        <v>18</v>
      </c>
      <c r="I4" s="6">
        <v>1347</v>
      </c>
      <c r="J4" s="3">
        <f>0.5*F4*I4</f>
        <v>1838.655</v>
      </c>
    </row>
    <row r="5" spans="1:10" s="2" customFormat="1" ht="45">
      <c r="A5" s="4">
        <v>2</v>
      </c>
      <c r="B5" s="5" t="s">
        <v>10</v>
      </c>
      <c r="C5" s="5" t="s">
        <v>23</v>
      </c>
      <c r="D5" s="9">
        <v>43842.625694444447</v>
      </c>
      <c r="E5" s="9">
        <v>43842.643750000003</v>
      </c>
      <c r="F5" s="7">
        <v>0.43</v>
      </c>
      <c r="G5" s="6" t="s">
        <v>40</v>
      </c>
      <c r="H5" s="6" t="s">
        <v>28</v>
      </c>
      <c r="I5" s="6">
        <v>1668</v>
      </c>
      <c r="J5" s="3">
        <f>0.5*F5*I5</f>
        <v>358.62</v>
      </c>
    </row>
    <row r="6" spans="1:10" s="2" customFormat="1" ht="15.75">
      <c r="A6" s="4">
        <v>3</v>
      </c>
      <c r="B6" s="5" t="s">
        <v>19</v>
      </c>
      <c r="C6" s="5" t="s">
        <v>24</v>
      </c>
      <c r="D6" s="9">
        <v>43877.459027777775</v>
      </c>
      <c r="E6" s="9">
        <v>43877.534722222219</v>
      </c>
      <c r="F6" s="7">
        <v>1.82</v>
      </c>
      <c r="G6" s="6" t="s">
        <v>12</v>
      </c>
      <c r="H6" s="6" t="s">
        <v>38</v>
      </c>
      <c r="I6" s="6">
        <v>44</v>
      </c>
      <c r="J6" s="3">
        <f>0.5*F6*I6</f>
        <v>40.04</v>
      </c>
    </row>
    <row r="7" spans="1:10" s="14" customFormat="1" ht="60">
      <c r="A7" s="4">
        <v>4</v>
      </c>
      <c r="B7" s="11" t="s">
        <v>14</v>
      </c>
      <c r="C7" s="11" t="s">
        <v>25</v>
      </c>
      <c r="D7" s="12">
        <v>43885.793749999997</v>
      </c>
      <c r="E7" s="12">
        <v>43886.043055555558</v>
      </c>
      <c r="F7" s="13">
        <v>5.98</v>
      </c>
      <c r="G7" s="6" t="s">
        <v>41</v>
      </c>
      <c r="H7" s="15" t="s">
        <v>29</v>
      </c>
      <c r="I7" s="15">
        <v>156</v>
      </c>
      <c r="J7" s="16">
        <f>0.5*F7*I7</f>
        <v>466.44000000000005</v>
      </c>
    </row>
    <row r="8" spans="1:10" s="14" customFormat="1" ht="30">
      <c r="A8" s="4">
        <v>5</v>
      </c>
      <c r="B8" s="11" t="s">
        <v>13</v>
      </c>
      <c r="C8" s="11" t="s">
        <v>16</v>
      </c>
      <c r="D8" s="12">
        <v>43879.290277777778</v>
      </c>
      <c r="E8" s="12">
        <v>43879.371527777781</v>
      </c>
      <c r="F8" s="13">
        <v>1.95</v>
      </c>
      <c r="G8" s="6" t="s">
        <v>42</v>
      </c>
      <c r="H8" s="15" t="s">
        <v>30</v>
      </c>
      <c r="I8" s="15">
        <v>68</v>
      </c>
      <c r="J8" s="16">
        <f>0.5*F8*I8</f>
        <v>66.3</v>
      </c>
    </row>
    <row r="9" spans="1:10" s="14" customFormat="1" ht="15.75">
      <c r="A9" s="4">
        <v>6</v>
      </c>
      <c r="B9" s="11" t="s">
        <v>19</v>
      </c>
      <c r="C9" s="11" t="s">
        <v>26</v>
      </c>
      <c r="D9" s="12">
        <v>43878.867361111108</v>
      </c>
      <c r="E9" s="12">
        <v>43878.870833333334</v>
      </c>
      <c r="F9" s="13">
        <v>0.08</v>
      </c>
      <c r="G9" s="15" t="s">
        <v>12</v>
      </c>
      <c r="H9" s="15" t="s">
        <v>31</v>
      </c>
      <c r="I9" s="15">
        <v>275</v>
      </c>
      <c r="J9" s="16">
        <f>0.5*F9*I9</f>
        <v>11</v>
      </c>
    </row>
    <row r="10" spans="1:10" s="17" customFormat="1" ht="15.75">
      <c r="A10" s="4">
        <v>7</v>
      </c>
      <c r="B10" s="19" t="s">
        <v>19</v>
      </c>
      <c r="C10" s="19" t="s">
        <v>26</v>
      </c>
      <c r="D10" s="12">
        <v>43878.867361111108</v>
      </c>
      <c r="E10" s="12">
        <v>43879.456250000003</v>
      </c>
      <c r="F10" s="13">
        <v>14.13</v>
      </c>
      <c r="G10" s="6" t="s">
        <v>43</v>
      </c>
      <c r="H10" s="15" t="s">
        <v>32</v>
      </c>
      <c r="I10" s="15">
        <v>6</v>
      </c>
      <c r="J10" s="16">
        <f>0.5*F10*I10</f>
        <v>42.39</v>
      </c>
    </row>
    <row r="11" spans="1:10" s="17" customFormat="1" ht="30">
      <c r="A11" s="4">
        <v>8</v>
      </c>
      <c r="B11" s="19" t="s">
        <v>20</v>
      </c>
      <c r="C11" s="19" t="s">
        <v>27</v>
      </c>
      <c r="D11" s="12">
        <v>43866.340277777781</v>
      </c>
      <c r="E11" s="12">
        <v>43866.367361111108</v>
      </c>
      <c r="F11" s="13">
        <v>0.65</v>
      </c>
      <c r="G11" s="6" t="s">
        <v>44</v>
      </c>
      <c r="H11" s="15" t="s">
        <v>33</v>
      </c>
      <c r="I11" s="15">
        <v>378</v>
      </c>
      <c r="J11" s="16">
        <f>0.5*F11*I11</f>
        <v>122.85000000000001</v>
      </c>
    </row>
    <row r="12" spans="1:10" s="17" customFormat="1" ht="30">
      <c r="A12" s="4">
        <v>9</v>
      </c>
      <c r="B12" s="19" t="s">
        <v>19</v>
      </c>
      <c r="C12" s="19" t="s">
        <v>27</v>
      </c>
      <c r="D12" s="12">
        <v>43866.340277777781</v>
      </c>
      <c r="E12" s="12">
        <v>43866.538194444445</v>
      </c>
      <c r="F12" s="13">
        <v>4.75</v>
      </c>
      <c r="G12" s="6" t="s">
        <v>45</v>
      </c>
      <c r="H12" s="15" t="s">
        <v>34</v>
      </c>
      <c r="I12" s="15">
        <v>249</v>
      </c>
      <c r="J12" s="16">
        <f>0.5*F12*I12</f>
        <v>591.375</v>
      </c>
    </row>
    <row r="13" spans="1:10" s="17" customFormat="1" ht="15.75">
      <c r="A13" s="4">
        <v>10</v>
      </c>
      <c r="B13" s="19" t="s">
        <v>13</v>
      </c>
      <c r="C13" s="19" t="s">
        <v>11</v>
      </c>
      <c r="D13" s="12">
        <v>43879.918749999997</v>
      </c>
      <c r="E13" s="12">
        <v>43879.947916666664</v>
      </c>
      <c r="F13" s="13">
        <v>0.7</v>
      </c>
      <c r="G13" s="6" t="s">
        <v>12</v>
      </c>
      <c r="H13" s="15" t="s">
        <v>35</v>
      </c>
      <c r="I13" s="15">
        <v>993</v>
      </c>
      <c r="J13" s="16">
        <f>0.5*F13*I13</f>
        <v>347.54999999999995</v>
      </c>
    </row>
    <row r="14" spans="1:10" s="17" customFormat="1" ht="30">
      <c r="A14" s="4">
        <v>11</v>
      </c>
      <c r="B14" s="19" t="s">
        <v>19</v>
      </c>
      <c r="C14" s="19" t="s">
        <v>26</v>
      </c>
      <c r="D14" s="12">
        <v>43866.395138888889</v>
      </c>
      <c r="E14" s="12">
        <v>43866.545138888891</v>
      </c>
      <c r="F14" s="13">
        <v>3.6</v>
      </c>
      <c r="G14" s="6" t="s">
        <v>46</v>
      </c>
      <c r="H14" s="15" t="s">
        <v>36</v>
      </c>
      <c r="I14" s="15">
        <v>281</v>
      </c>
      <c r="J14" s="16">
        <f>0.5*F14*I14</f>
        <v>505.8</v>
      </c>
    </row>
    <row r="15" spans="1:10" s="17" customFormat="1" ht="30">
      <c r="A15" s="4">
        <v>12</v>
      </c>
      <c r="B15" s="19" t="s">
        <v>21</v>
      </c>
      <c r="C15" s="19" t="s">
        <v>17</v>
      </c>
      <c r="D15" s="12">
        <v>43913.668055555558</v>
      </c>
      <c r="E15" s="12">
        <v>43913.739583333336</v>
      </c>
      <c r="F15" s="13">
        <v>1.72</v>
      </c>
      <c r="G15" s="6" t="s">
        <v>47</v>
      </c>
      <c r="H15" s="15" t="s">
        <v>37</v>
      </c>
      <c r="I15" s="15">
        <v>381</v>
      </c>
      <c r="J15" s="16">
        <f>0.5*F15*I15</f>
        <v>327.65999999999997</v>
      </c>
    </row>
    <row r="16" spans="1:10" ht="16.5">
      <c r="F16" s="18"/>
    </row>
    <row r="17" spans="6:6" ht="16.5">
      <c r="F17" s="18"/>
    </row>
  </sheetData>
  <sortState ref="A4:J10">
    <sortCondition ref="D4:D10"/>
  </sortState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49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2019-03-26T08:58:42Z</cp:lastPrinted>
  <dcterms:created xsi:type="dcterms:W3CDTF">2017-10-19T05:15:52Z</dcterms:created>
  <dcterms:modified xsi:type="dcterms:W3CDTF">2020-04-02T08:24:33Z</dcterms:modified>
</cp:coreProperties>
</file>